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<sst xmlns="http://schemas.openxmlformats.org/spreadsheetml/2006/main" count="48" uniqueCount="47">
  <si>
    <t>Phụ lục 01B/DT</t>
  </si>
  <si>
    <t>CÂN ĐỐI NGÂN SÁCH ĐỊA PHƯƠNG NĂM 2019</t>
  </si>
  <si>
    <t>(Dự toán đã được Hội đồng nhân dân tỉnh quyết định)</t>
  </si>
  <si>
    <t>Đơn vị: Triệu đồng</t>
  </si>
  <si>
    <t>STT</t>
  </si>
  <si>
    <t>NỘI DUNG</t>
  </si>
  <si>
    <t>DỰ TOÁN</t>
  </si>
  <si>
    <t>A</t>
  </si>
  <si>
    <t>TỔNG NGUỒN THU NSĐP</t>
  </si>
  <si>
    <t>I</t>
  </si>
  <si>
    <t>Thu NSĐP được hưởng theo phân cấp</t>
  </si>
  <si>
    <t>II</t>
  </si>
  <si>
    <t>Thu bổ sung từ NSTW</t>
  </si>
  <si>
    <t>Thu bổ sung cân đối</t>
  </si>
  <si>
    <t>Thu bổ sung có mục tiêu</t>
  </si>
  <si>
    <t>III</t>
  </si>
  <si>
    <t>Thu từ quỹ dự trữ tài chính</t>
  </si>
  <si>
    <t>IV</t>
  </si>
  <si>
    <t>Thu kết dư</t>
  </si>
  <si>
    <t>V</t>
  </si>
  <si>
    <t>Thu vay</t>
  </si>
  <si>
    <t>VI</t>
  </si>
  <si>
    <t>Dự kiến thu các nhiệm vụ chưa chi chuyển nguồn sang năm sau</t>
  </si>
  <si>
    <t>B</t>
  </si>
  <si>
    <t>TỔNG CHI NSĐP</t>
  </si>
  <si>
    <t> I</t>
  </si>
  <si>
    <t>Tổng chi cân đối NSĐP</t>
  </si>
  <si>
    <t>Chi đầu tư phát triển</t>
  </si>
  <si>
    <t>Chi thường xuyên và các nhiệm vụ khác</t>
  </si>
  <si>
    <t>Chi trả nợ vay đến hạn</t>
  </si>
  <si>
    <t>Chi bổ sung quỹ dự trữ tài chính</t>
  </si>
  <si>
    <t>Dự phòng ngân sách</t>
  </si>
  <si>
    <t>Chi tạo nguồn, điều chỉnh tiền lương</t>
  </si>
  <si>
    <t>Dự kiến chi các nhiệm vụ chưa chi chuyển nguồn sang năm sau</t>
  </si>
  <si>
    <t>Chi các chương trình mục tiêu</t>
  </si>
  <si>
    <t>C</t>
  </si>
  <si>
    <t>BỘI CHI NSĐP/ BỘI THU NSĐP</t>
  </si>
  <si>
    <t>D</t>
  </si>
  <si>
    <t>CHI TRẢ NỢ GỐC CỦA NSĐP</t>
  </si>
  <si>
    <t xml:space="preserve">Từ nguồn vay để trả nợ gốc </t>
  </si>
  <si>
    <t>2 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</si>
  <si>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</si>
  <si>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</si>
  <si>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</si>
  <si>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</si>
  <si>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</si>
  <si>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 xml:space="preserve">                                                                                                SỞ TÀI CHÍNH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</si>
</sst>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3" fontId="39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PTSHOP\Downloads\PL-C&#244;ng-khai-d&#7921;-to&#225;n-ng&#226;n-s&#225;ch-nh&#224;-n&#432;&#7899;c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ụ lục 01A.DT"/>
      <sheetName val="Phụ lục 02A.DT"/>
      <sheetName val="Phụ lục 03A.DT"/>
      <sheetName val="Phụ lục 04A.DT"/>
      <sheetName val="Phụ lục 05A.DT"/>
      <sheetName val="Phụ lục 06A.DT"/>
      <sheetName val="Phụ lục 01B.DT"/>
      <sheetName val="Phụ lục 02B.DT"/>
      <sheetName val="Phụ lục 03B.DT"/>
      <sheetName val="Phụ lục 04B.DT"/>
      <sheetName val="Phụ lục 05B.DT"/>
      <sheetName val="Phụ lục 06B.DT"/>
      <sheetName val="Phụ lục 07B.DT"/>
    </sheetNames>
    <sheetDataSet>
      <sheetData sheetId="8">
        <row r="4">
          <cell r="A4" t="str">
            <v>(Phụ lục kèm theo Văn bản số 954/STC-NS ngày 28/3/2019 của Sở Tài chính)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8" customWidth="1"/>
    <col min="2" max="2" width="67.421875" style="4" customWidth="1"/>
    <col min="3" max="3" width="14.7109375" style="19" customWidth="1"/>
    <col min="4" max="16384" width="9.140625" style="4" customWidth="1"/>
  </cols>
  <sheetData>
    <row r="1" spans="1:3" ht="16.5">
      <c r="A1" s="1"/>
      <c r="B1" s="2"/>
      <c r="C1" s="3" t="s">
        <v>0</v>
      </c>
    </row>
    <row r="2" spans="1:3" ht="16.5">
      <c r="A2" s="5" t="s">
        <v>1</v>
      </c>
      <c r="B2" s="5"/>
      <c r="C2" s="5"/>
    </row>
    <row r="3" spans="1:3" ht="16.5">
      <c r="A3" s="6" t="s">
        <v>2</v>
      </c>
      <c r="B3" s="6"/>
      <c r="C3" s="6"/>
    </row>
    <row r="4" spans="1:3" ht="16.5">
      <c r="A4" s="7" t="str">
        <f>'[1]Phụ lục 03B.DT'!A4:D4</f>
        <v>(Phụ lục kèm theo Văn bản số 954/STC-NS ngày 28/3/2019 của Sở Tài chính)</v>
      </c>
      <c r="B4" s="7"/>
      <c r="C4" s="7"/>
    </row>
    <row r="5" spans="1:3" ht="16.5">
      <c r="A5" s="1"/>
      <c r="B5" s="2"/>
      <c r="C5" s="8" t="s">
        <v>3</v>
      </c>
    </row>
    <row r="6" spans="1:3" s="12" customFormat="1" ht="26.25" customHeight="1">
      <c r="A6" s="9" t="s">
        <v>4</v>
      </c>
      <c r="B6" s="10" t="s">
        <v>5</v>
      </c>
      <c r="C6" s="11" t="s">
        <v>6</v>
      </c>
    </row>
    <row r="7" spans="1:4" s="12" customFormat="1" ht="22.5" customHeight="1">
      <c r="A7" s="9" t="s">
        <v>7</v>
      </c>
      <c r="B7" s="9" t="s">
        <v>8</v>
      </c>
      <c r="C7" s="13">
        <f>C8+C9+C12+C13+C14+C15</f>
        <v>15578921</v>
      </c>
      <c r="D7" s="14"/>
    </row>
    <row r="8" spans="1:3" s="12" customFormat="1" ht="26.25" customHeight="1">
      <c r="A8" s="9" t="s">
        <v>9</v>
      </c>
      <c r="B8" s="10" t="s">
        <v>10</v>
      </c>
      <c r="C8" s="13">
        <v>5703133</v>
      </c>
    </row>
    <row r="9" spans="1:3" s="12" customFormat="1" ht="26.25" customHeight="1">
      <c r="A9" s="9" t="s">
        <v>11</v>
      </c>
      <c r="B9" s="10" t="s">
        <v>12</v>
      </c>
      <c r="C9" s="13">
        <f>C10+C11</f>
        <v>9351388</v>
      </c>
    </row>
    <row r="10" spans="1:3" s="12" customFormat="1" ht="26.25" customHeight="1">
      <c r="A10" s="15">
        <v>1</v>
      </c>
      <c r="B10" s="16" t="s">
        <v>13</v>
      </c>
      <c r="C10" s="17">
        <v>5833191</v>
      </c>
    </row>
    <row r="11" spans="1:3" s="12" customFormat="1" ht="26.25" customHeight="1">
      <c r="A11" s="15">
        <v>2</v>
      </c>
      <c r="B11" s="16" t="s">
        <v>14</v>
      </c>
      <c r="C11" s="17">
        <f>9351388-C10</f>
        <v>3518197</v>
      </c>
    </row>
    <row r="12" spans="1:3" s="12" customFormat="1" ht="22.5" customHeight="1">
      <c r="A12" s="9" t="s">
        <v>15</v>
      </c>
      <c r="B12" s="10" t="s">
        <v>16</v>
      </c>
      <c r="C12" s="13"/>
    </row>
    <row r="13" spans="1:3" s="12" customFormat="1" ht="22.5" customHeight="1">
      <c r="A13" s="9" t="s">
        <v>17</v>
      </c>
      <c r="B13" s="10" t="s">
        <v>18</v>
      </c>
      <c r="C13" s="13"/>
    </row>
    <row r="14" spans="1:3" s="12" customFormat="1" ht="26.25" customHeight="1">
      <c r="A14" s="9" t="s">
        <v>19</v>
      </c>
      <c r="B14" s="10" t="s">
        <v>20</v>
      </c>
      <c r="C14" s="13">
        <v>124400</v>
      </c>
    </row>
    <row r="15" spans="1:3" s="12" customFormat="1" ht="26.25" customHeight="1">
      <c r="A15" s="9" t="s">
        <v>21</v>
      </c>
      <c r="B15" s="10" t="s">
        <v>22</v>
      </c>
      <c r="C15" s="13">
        <v>400000</v>
      </c>
    </row>
    <row r="16" spans="1:3" s="12" customFormat="1" ht="26.25" customHeight="1">
      <c r="A16" s="9" t="s">
        <v>23</v>
      </c>
      <c r="B16" s="10" t="s">
        <v>24</v>
      </c>
      <c r="C16" s="13">
        <f>C17+C25</f>
        <v>15578921</v>
      </c>
    </row>
    <row r="17" spans="1:3" s="12" customFormat="1" ht="26.25" customHeight="1">
      <c r="A17" s="9" t="s">
        <v>25</v>
      </c>
      <c r="B17" s="10" t="s">
        <v>26</v>
      </c>
      <c r="C17" s="13">
        <v>15067329</v>
      </c>
    </row>
    <row r="18" spans="1:3" s="12" customFormat="1" ht="26.25" customHeight="1">
      <c r="A18" s="15">
        <v>1</v>
      </c>
      <c r="B18" s="16" t="s">
        <v>27</v>
      </c>
      <c r="C18" s="17">
        <v>3412748</v>
      </c>
    </row>
    <row r="19" spans="1:3" s="12" customFormat="1" ht="26.25" customHeight="1">
      <c r="A19" s="15">
        <v>2</v>
      </c>
      <c r="B19" s="16" t="s">
        <v>28</v>
      </c>
      <c r="C19" s="17">
        <v>10843202</v>
      </c>
    </row>
    <row r="20" spans="1:3" s="12" customFormat="1" ht="26.25" customHeight="1">
      <c r="A20" s="15">
        <v>3</v>
      </c>
      <c r="B20" s="16" t="s">
        <v>29</v>
      </c>
      <c r="C20" s="17">
        <v>75725</v>
      </c>
    </row>
    <row r="21" spans="1:3" s="12" customFormat="1" ht="26.25" customHeight="1">
      <c r="A21" s="15">
        <v>4</v>
      </c>
      <c r="B21" s="16" t="s">
        <v>30</v>
      </c>
      <c r="C21" s="17">
        <v>1340</v>
      </c>
    </row>
    <row r="22" spans="1:3" s="12" customFormat="1" ht="22.5" customHeight="1">
      <c r="A22" s="15">
        <v>5</v>
      </c>
      <c r="B22" s="16" t="s">
        <v>31</v>
      </c>
      <c r="C22" s="17">
        <v>254314</v>
      </c>
    </row>
    <row r="23" spans="1:3" s="12" customFormat="1" ht="23.25" customHeight="1">
      <c r="A23" s="15">
        <v>6</v>
      </c>
      <c r="B23" s="16" t="s">
        <v>32</v>
      </c>
      <c r="C23" s="17">
        <v>80000</v>
      </c>
    </row>
    <row r="24" spans="1:3" s="12" customFormat="1" ht="24" customHeight="1">
      <c r="A24" s="15">
        <v>7</v>
      </c>
      <c r="B24" s="16" t="s">
        <v>33</v>
      </c>
      <c r="C24" s="17">
        <v>400000</v>
      </c>
    </row>
    <row r="25" spans="1:3" s="12" customFormat="1" ht="22.5" customHeight="1">
      <c r="A25" s="9" t="s">
        <v>11</v>
      </c>
      <c r="B25" s="10" t="s">
        <v>34</v>
      </c>
      <c r="C25" s="13">
        <v>511592</v>
      </c>
    </row>
    <row r="26" spans="1:3" s="12" customFormat="1" ht="21.75" customHeight="1">
      <c r="A26" s="9" t="s">
        <v>35</v>
      </c>
      <c r="B26" s="10" t="s">
        <v>36</v>
      </c>
      <c r="C26" s="13"/>
    </row>
    <row r="27" spans="1:3" s="12" customFormat="1" ht="26.25" customHeight="1">
      <c r="A27" s="9" t="s">
        <v>37</v>
      </c>
      <c r="B27" s="10" t="s">
        <v>38</v>
      </c>
      <c r="C27" s="13">
        <f>C28+C29</f>
        <v>75725</v>
      </c>
    </row>
    <row r="28" spans="1:3" s="12" customFormat="1" ht="23.25" customHeight="1">
      <c r="A28" s="15">
        <v>1</v>
      </c>
      <c r="B28" s="16" t="s">
        <v>39</v>
      </c>
      <c r="C28" s="17"/>
    </row>
    <row r="29" spans="1:3" s="12" customFormat="1" ht="23.25" customHeight="1">
      <c r="A29" s="15" t="s">
        <v>40</v>
      </c>
      <c r="B29" s="16" t="s">
        <v>41</v>
      </c>
      <c r="C29" s="17">
        <v>75725</v>
      </c>
    </row>
    <row r="30" spans="1:3" s="12" customFormat="1" ht="22.5" customHeight="1">
      <c r="A30" s="9" t="s">
        <v>42</v>
      </c>
      <c r="B30" s="10" t="s">
        <v>43</v>
      </c>
      <c r="C30" s="13">
        <f>C31+C32</f>
        <v>124400</v>
      </c>
    </row>
    <row r="31" spans="1:3" s="12" customFormat="1" ht="22.5" customHeight="1">
      <c r="A31" s="15">
        <v>1</v>
      </c>
      <c r="B31" s="16" t="s">
        <v>44</v>
      </c>
      <c r="C31" s="17">
        <v>94400</v>
      </c>
    </row>
    <row r="32" spans="1:3" s="12" customFormat="1" ht="23.25" customHeight="1">
      <c r="A32" s="15">
        <v>2</v>
      </c>
      <c r="B32" s="16" t="s">
        <v>45</v>
      </c>
      <c r="C32" s="17">
        <v>30000</v>
      </c>
    </row>
    <row r="34" spans="2:3" ht="16.5">
      <c r="B34" s="20" t="s">
        <v>46</v>
      </c>
      <c r="C34" s="20"/>
    </row>
  </sheetData>
  <sheetProtection/>
  <mergeCells count="4">
    <mergeCell ref="A2:C2"/>
    <mergeCell ref="A3:C3"/>
    <mergeCell ref="A4:C4"/>
    <mergeCell ref="B3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FPTSHOP</dc:creator>
  <cp:keywords/>
  <dc:description/>
  <cp:lastModifiedBy>FPTSHOP</cp:lastModifiedBy>
  <dcterms:created xsi:type="dcterms:W3CDTF">2019-04-10T02:00:02Z</dcterms:created>
  <dcterms:modified xsi:type="dcterms:W3CDTF">2019-04-10T02:00:22Z</dcterms:modified>
  <cp:category/>
  <cp:version/>
  <cp:contentType/>
  <cp:contentStatus/>
</cp:coreProperties>
</file>